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w962c\Desktop\"/>
    </mc:Choice>
  </mc:AlternateContent>
  <bookViews>
    <workbookView xWindow="0" yWindow="0" windowWidth="2901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</calcChain>
</file>

<file path=xl/sharedStrings.xml><?xml version="1.0" encoding="utf-8"?>
<sst xmlns="http://schemas.openxmlformats.org/spreadsheetml/2006/main" count="4" uniqueCount="4">
  <si>
    <t>Alpha</t>
  </si>
  <si>
    <t>Height (mm)</t>
  </si>
  <si>
    <t>Height (in) inside "full-scale" version of tunnel (10x larger than actual)</t>
  </si>
  <si>
    <t>(P_Total_Probe - P_Total_Ref) / Qref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</si>
</sst>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1" fillId="0" borderId="1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64379452568429E-2"/>
          <c:y val="5.0925925925925923E-2"/>
          <c:w val="0.82246625421822273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v>1.99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Sheet1!$D$3:$D$20</c:f>
              <c:numCache>
                <c:formatCode>General</c:formatCode>
                <c:ptCount val="18"/>
                <c:pt idx="0">
                  <c:v>-0.81686400000000003</c:v>
                </c:pt>
                <c:pt idx="1">
                  <c:v>-0.69079199999999996</c:v>
                </c:pt>
                <c:pt idx="2">
                  <c:v>-0.60565599999999997</c:v>
                </c:pt>
                <c:pt idx="3">
                  <c:v>-0.52402800000000005</c:v>
                </c:pt>
                <c:pt idx="4">
                  <c:v>-0.46590799999999999</c:v>
                </c:pt>
                <c:pt idx="5">
                  <c:v>-0.40454000000000001</c:v>
                </c:pt>
                <c:pt idx="6">
                  <c:v>-0.35922399999999999</c:v>
                </c:pt>
                <c:pt idx="7">
                  <c:v>-0.30976399999999998</c:v>
                </c:pt>
                <c:pt idx="8">
                  <c:v>-0.25413999999999998</c:v>
                </c:pt>
                <c:pt idx="9">
                  <c:v>-0.19938400000000001</c:v>
                </c:pt>
                <c:pt idx="10">
                  <c:v>-0.17471200000000001</c:v>
                </c:pt>
                <c:pt idx="11">
                  <c:v>-8.9892E-2</c:v>
                </c:pt>
                <c:pt idx="12">
                  <c:v>-4.9068000000000001E-2</c:v>
                </c:pt>
                <c:pt idx="13">
                  <c:v>-2.3075999999999999E-2</c:v>
                </c:pt>
                <c:pt idx="14">
                  <c:v>-6.2119999999999996E-3</c:v>
                </c:pt>
                <c:pt idx="15">
                  <c:v>8.5599999999999999E-4</c:v>
                </c:pt>
                <c:pt idx="16">
                  <c:v>6.2319999999999997E-3</c:v>
                </c:pt>
                <c:pt idx="17">
                  <c:v>8.2400000000000008E-3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51-0746-8E56-3701B3C73328}"/>
            </c:ext>
          </c:extLst>
        </c:ser>
        <c:ser>
          <c:idx val="1"/>
          <c:order val="1"/>
          <c:tx>
            <c:v>5.98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Sheet1!$E$3:$E$20</c:f>
              <c:numCache>
                <c:formatCode>General</c:formatCode>
                <c:ptCount val="18"/>
                <c:pt idx="0">
                  <c:v>-0.80728</c:v>
                </c:pt>
                <c:pt idx="1">
                  <c:v>-0.68717200000000001</c:v>
                </c:pt>
                <c:pt idx="2">
                  <c:v>-0.60970800000000003</c:v>
                </c:pt>
                <c:pt idx="3">
                  <c:v>-0.53669599999999995</c:v>
                </c:pt>
                <c:pt idx="4">
                  <c:v>-0.48287999999999998</c:v>
                </c:pt>
                <c:pt idx="5">
                  <c:v>-0.42737599999999998</c:v>
                </c:pt>
                <c:pt idx="6">
                  <c:v>-0.38179200000000002</c:v>
                </c:pt>
                <c:pt idx="7">
                  <c:v>-0.32935599999999998</c:v>
                </c:pt>
                <c:pt idx="8">
                  <c:v>-0.26965600000000001</c:v>
                </c:pt>
                <c:pt idx="9">
                  <c:v>-0.20985599999999999</c:v>
                </c:pt>
                <c:pt idx="10">
                  <c:v>-0.18309600000000001</c:v>
                </c:pt>
                <c:pt idx="11">
                  <c:v>-9.7832000000000002E-2</c:v>
                </c:pt>
                <c:pt idx="12">
                  <c:v>-5.6883999999999997E-2</c:v>
                </c:pt>
                <c:pt idx="13">
                  <c:v>-2.5912000000000001E-2</c:v>
                </c:pt>
                <c:pt idx="14">
                  <c:v>-6.1640000000000002E-3</c:v>
                </c:pt>
                <c:pt idx="15">
                  <c:v>1.7520000000000001E-3</c:v>
                </c:pt>
                <c:pt idx="16">
                  <c:v>5.5120000000000004E-3</c:v>
                </c:pt>
                <c:pt idx="17">
                  <c:v>8.0960000000000008E-3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51-0746-8E56-3701B3C73328}"/>
            </c:ext>
          </c:extLst>
        </c:ser>
        <c:ser>
          <c:idx val="2"/>
          <c:order val="2"/>
          <c:tx>
            <c:v>9.98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Sheet1!$F$3:$F$20</c:f>
              <c:numCache>
                <c:formatCode>General</c:formatCode>
                <c:ptCount val="18"/>
                <c:pt idx="0">
                  <c:v>-0.83153999999999995</c:v>
                </c:pt>
                <c:pt idx="1">
                  <c:v>-0.71013599999999999</c:v>
                </c:pt>
                <c:pt idx="2">
                  <c:v>-0.63295199999999996</c:v>
                </c:pt>
                <c:pt idx="3">
                  <c:v>-0.57008800000000004</c:v>
                </c:pt>
                <c:pt idx="4">
                  <c:v>-0.51527999999999996</c:v>
                </c:pt>
                <c:pt idx="5">
                  <c:v>-0.4582</c:v>
                </c:pt>
                <c:pt idx="6">
                  <c:v>-0.41200399999999998</c:v>
                </c:pt>
                <c:pt idx="7">
                  <c:v>-0.353904</c:v>
                </c:pt>
                <c:pt idx="8">
                  <c:v>-0.29452</c:v>
                </c:pt>
                <c:pt idx="9">
                  <c:v>-0.23003599999999999</c:v>
                </c:pt>
                <c:pt idx="10">
                  <c:v>-0.19847200000000001</c:v>
                </c:pt>
                <c:pt idx="11">
                  <c:v>-0.106752</c:v>
                </c:pt>
                <c:pt idx="12">
                  <c:v>-6.6007999999999997E-2</c:v>
                </c:pt>
                <c:pt idx="13">
                  <c:v>-3.2767999999999999E-2</c:v>
                </c:pt>
                <c:pt idx="14">
                  <c:v>-1.0676E-2</c:v>
                </c:pt>
                <c:pt idx="15">
                  <c:v>7.2000000000000002E-5</c:v>
                </c:pt>
                <c:pt idx="16">
                  <c:v>4.3280000000000002E-3</c:v>
                </c:pt>
                <c:pt idx="17">
                  <c:v>6.8120000000000003E-3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51-0746-8E56-3701B3C73328}"/>
            </c:ext>
          </c:extLst>
        </c:ser>
        <c:ser>
          <c:idx val="3"/>
          <c:order val="3"/>
          <c:tx>
            <c:v>15.48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Sheet1!$G$3:$G$20</c:f>
              <c:numCache>
                <c:formatCode>General</c:formatCode>
                <c:ptCount val="18"/>
                <c:pt idx="0">
                  <c:v>-0.83587199999999995</c:v>
                </c:pt>
                <c:pt idx="1">
                  <c:v>-0.72118400000000005</c:v>
                </c:pt>
                <c:pt idx="2">
                  <c:v>-0.64713600000000004</c:v>
                </c:pt>
                <c:pt idx="3">
                  <c:v>-0.57924799999999999</c:v>
                </c:pt>
                <c:pt idx="4">
                  <c:v>-0.52206799999999998</c:v>
                </c:pt>
                <c:pt idx="5">
                  <c:v>-0.45988400000000001</c:v>
                </c:pt>
                <c:pt idx="6">
                  <c:v>-0.41039199999999998</c:v>
                </c:pt>
                <c:pt idx="7">
                  <c:v>-0.350576</c:v>
                </c:pt>
                <c:pt idx="8">
                  <c:v>-0.287748</c:v>
                </c:pt>
                <c:pt idx="9">
                  <c:v>-0.22306400000000001</c:v>
                </c:pt>
                <c:pt idx="10">
                  <c:v>-0.19192400000000001</c:v>
                </c:pt>
                <c:pt idx="11">
                  <c:v>-0.10219200000000001</c:v>
                </c:pt>
                <c:pt idx="12">
                  <c:v>-5.9563999999999999E-2</c:v>
                </c:pt>
                <c:pt idx="13">
                  <c:v>-2.7144000000000001E-2</c:v>
                </c:pt>
                <c:pt idx="14">
                  <c:v>-5.3039999999999997E-3</c:v>
                </c:pt>
                <c:pt idx="15">
                  <c:v>3.6480000000000002E-3</c:v>
                </c:pt>
                <c:pt idx="16">
                  <c:v>7.0039999999999998E-3</c:v>
                </c:pt>
                <c:pt idx="17">
                  <c:v>9.3959999999999998E-3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51-0746-8E56-3701B3C73328}"/>
            </c:ext>
          </c:extLst>
        </c:ser>
        <c:ser>
          <c:idx val="4"/>
          <c:order val="4"/>
          <c:tx>
            <c:v>17.98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Sheet1!$H$3:$H$20</c:f>
              <c:numCache>
                <c:formatCode>General</c:formatCode>
                <c:ptCount val="18"/>
                <c:pt idx="0">
                  <c:v>-0.83741200000000005</c:v>
                </c:pt>
                <c:pt idx="1">
                  <c:v>-0.72294000000000003</c:v>
                </c:pt>
                <c:pt idx="2">
                  <c:v>-0.65483599999999997</c:v>
                </c:pt>
                <c:pt idx="3">
                  <c:v>-0.59431999999999996</c:v>
                </c:pt>
                <c:pt idx="4">
                  <c:v>-0.53852800000000001</c:v>
                </c:pt>
                <c:pt idx="5">
                  <c:v>-0.48093200000000003</c:v>
                </c:pt>
                <c:pt idx="6">
                  <c:v>-0.43525599999999998</c:v>
                </c:pt>
                <c:pt idx="7">
                  <c:v>-0.37152800000000002</c:v>
                </c:pt>
                <c:pt idx="8">
                  <c:v>-0.30497999999999997</c:v>
                </c:pt>
                <c:pt idx="9">
                  <c:v>-0.232844</c:v>
                </c:pt>
                <c:pt idx="10">
                  <c:v>-0.19833600000000001</c:v>
                </c:pt>
                <c:pt idx="11">
                  <c:v>-0.10921599999999999</c:v>
                </c:pt>
                <c:pt idx="12">
                  <c:v>-6.4804E-2</c:v>
                </c:pt>
                <c:pt idx="13">
                  <c:v>-2.9600000000000001E-2</c:v>
                </c:pt>
                <c:pt idx="14">
                  <c:v>-8.0400000000000003E-3</c:v>
                </c:pt>
                <c:pt idx="15">
                  <c:v>2.0119999999999999E-3</c:v>
                </c:pt>
                <c:pt idx="16">
                  <c:v>5.4000000000000003E-3</c:v>
                </c:pt>
                <c:pt idx="17">
                  <c:v>8.4159999999999999E-3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51-0746-8E56-3701B3C73328}"/>
            </c:ext>
          </c:extLst>
        </c:ser>
        <c:ser>
          <c:idx val="5"/>
          <c:order val="5"/>
          <c:tx>
            <c:v>18.97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Sheet1!$I$3:$I$20</c:f>
              <c:numCache>
                <c:formatCode>General</c:formatCode>
                <c:ptCount val="18"/>
                <c:pt idx="0">
                  <c:v>-0.83083600000000002</c:v>
                </c:pt>
                <c:pt idx="1">
                  <c:v>-0.72008399999999995</c:v>
                </c:pt>
                <c:pt idx="2">
                  <c:v>-0.64802400000000004</c:v>
                </c:pt>
                <c:pt idx="3">
                  <c:v>-0.58695600000000003</c:v>
                </c:pt>
                <c:pt idx="4">
                  <c:v>-0.54223600000000005</c:v>
                </c:pt>
                <c:pt idx="5">
                  <c:v>-0.48204799999999998</c:v>
                </c:pt>
                <c:pt idx="6">
                  <c:v>-0.432612</c:v>
                </c:pt>
                <c:pt idx="7">
                  <c:v>-0.37379600000000002</c:v>
                </c:pt>
                <c:pt idx="8">
                  <c:v>-0.30621999999999999</c:v>
                </c:pt>
                <c:pt idx="9">
                  <c:v>-0.238784</c:v>
                </c:pt>
                <c:pt idx="10">
                  <c:v>-0.204876</c:v>
                </c:pt>
                <c:pt idx="11">
                  <c:v>-0.110508</c:v>
                </c:pt>
                <c:pt idx="12">
                  <c:v>-6.0828E-2</c:v>
                </c:pt>
                <c:pt idx="13">
                  <c:v>-2.8035999999999998E-2</c:v>
                </c:pt>
                <c:pt idx="14">
                  <c:v>-7.548E-3</c:v>
                </c:pt>
                <c:pt idx="15">
                  <c:v>3.7799999999999999E-3</c:v>
                </c:pt>
                <c:pt idx="16">
                  <c:v>6.4520000000000003E-3</c:v>
                </c:pt>
                <c:pt idx="17">
                  <c:v>9.5840000000000005E-3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51-0746-8E56-3701B3C73328}"/>
            </c:ext>
          </c:extLst>
        </c:ser>
        <c:ser>
          <c:idx val="6"/>
          <c:order val="6"/>
          <c:tx>
            <c:v>19.98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Sheet1!$J$3:$J$20</c:f>
              <c:numCache>
                <c:formatCode>General</c:formatCode>
                <c:ptCount val="18"/>
                <c:pt idx="0">
                  <c:v>-0.830376</c:v>
                </c:pt>
                <c:pt idx="1">
                  <c:v>-0.71453199999999994</c:v>
                </c:pt>
                <c:pt idx="2">
                  <c:v>-0.63942399999999999</c:v>
                </c:pt>
                <c:pt idx="3">
                  <c:v>-0.57710799999999995</c:v>
                </c:pt>
                <c:pt idx="4">
                  <c:v>-0.52576400000000001</c:v>
                </c:pt>
                <c:pt idx="5">
                  <c:v>-0.46083200000000002</c:v>
                </c:pt>
                <c:pt idx="6">
                  <c:v>-0.41380400000000001</c:v>
                </c:pt>
                <c:pt idx="7">
                  <c:v>-0.35684399999999999</c:v>
                </c:pt>
                <c:pt idx="8">
                  <c:v>-0.29524800000000001</c:v>
                </c:pt>
                <c:pt idx="9">
                  <c:v>-0.22598399999999999</c:v>
                </c:pt>
                <c:pt idx="10">
                  <c:v>-0.19611200000000001</c:v>
                </c:pt>
                <c:pt idx="11">
                  <c:v>-0.10718</c:v>
                </c:pt>
                <c:pt idx="12">
                  <c:v>-6.1816000000000003E-2</c:v>
                </c:pt>
                <c:pt idx="13">
                  <c:v>-2.9072000000000001E-2</c:v>
                </c:pt>
                <c:pt idx="14">
                  <c:v>-7.7200000000000003E-3</c:v>
                </c:pt>
                <c:pt idx="15">
                  <c:v>1.7960000000000001E-3</c:v>
                </c:pt>
                <c:pt idx="16">
                  <c:v>4.9680000000000002E-3</c:v>
                </c:pt>
                <c:pt idx="17">
                  <c:v>8.7760000000000008E-3</c:v>
                </c:pt>
              </c:numCache>
            </c:numRef>
          </c:xVal>
          <c:yVal>
            <c:numRef>
              <c:f>Sheet1!$B$3:$B$20</c:f>
              <c:numCache>
                <c:formatCode>0.0</c:formatCode>
                <c:ptCount val="18"/>
                <c:pt idx="0">
                  <c:v>10.5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79.5</c:v>
                </c:pt>
                <c:pt idx="8">
                  <c:v>90</c:v>
                </c:pt>
                <c:pt idx="9">
                  <c:v>99.5</c:v>
                </c:pt>
                <c:pt idx="10">
                  <c:v>109.5</c:v>
                </c:pt>
                <c:pt idx="11">
                  <c:v>119.5</c:v>
                </c:pt>
                <c:pt idx="12">
                  <c:v>130</c:v>
                </c:pt>
                <c:pt idx="13">
                  <c:v>139.5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551-0746-8E56-3701B3C7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90216"/>
        <c:axId val="444544696"/>
      </c:scatterChart>
      <c:valAx>
        <c:axId val="381690216"/>
        <c:scaling>
          <c:orientation val="minMax"/>
          <c:max val="1.0000000000000002E-2"/>
          <c:min val="-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44696"/>
        <c:crosses val="autoZero"/>
        <c:crossBetween val="midCat"/>
      </c:valAx>
      <c:valAx>
        <c:axId val="44454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Probe Ht (mm)</a:t>
                </a:r>
              </a:p>
            </c:rich>
          </c:tx>
          <c:layout>
            <c:manualLayout>
              <c:xMode val="edge"/>
              <c:yMode val="edge"/>
              <c:x val="0.95"/>
              <c:y val="0.27847586759988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90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42862</xdr:rowOff>
    </xdr:from>
    <xdr:to>
      <xdr:col>10</xdr:col>
      <xdr:colOff>266700</xdr:colOff>
      <xdr:row>35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5" sqref="Q15"/>
    </sheetView>
  </sheetViews>
  <sheetFormatPr defaultColWidth="8.85546875" defaultRowHeight="15" x14ac:dyDescent="0.25"/>
  <cols>
    <col min="1" max="1" width="4.42578125" customWidth="1"/>
    <col min="2" max="2" width="11.28515625" customWidth="1"/>
    <col min="3" max="3" width="16.28515625" customWidth="1"/>
  </cols>
  <sheetData>
    <row r="1" spans="1:10" ht="15.75" thickBot="1" x14ac:dyDescent="0.3">
      <c r="A1" s="1"/>
      <c r="B1" s="1"/>
      <c r="C1" s="1"/>
      <c r="D1" s="14" t="s">
        <v>0</v>
      </c>
      <c r="E1" s="15"/>
      <c r="F1" s="15"/>
      <c r="G1" s="15"/>
      <c r="H1" s="15"/>
      <c r="I1" s="15"/>
      <c r="J1" s="16"/>
    </row>
    <row r="2" spans="1:10" ht="90.75" thickBot="1" x14ac:dyDescent="0.3">
      <c r="A2" s="1"/>
      <c r="B2" s="12" t="s">
        <v>1</v>
      </c>
      <c r="C2" s="13" t="s">
        <v>2</v>
      </c>
      <c r="D2" s="7">
        <v>1.9921499490737915</v>
      </c>
      <c r="E2" s="7">
        <v>5.9781298637390137</v>
      </c>
      <c r="F2" s="7">
        <v>9.9812698364257813</v>
      </c>
      <c r="G2" s="7">
        <v>15.479900360107422</v>
      </c>
      <c r="H2" s="7">
        <v>17.975900650024414</v>
      </c>
      <c r="I2" s="7">
        <v>18.970800399780273</v>
      </c>
      <c r="J2" s="8">
        <v>19.978799819946289</v>
      </c>
    </row>
    <row r="3" spans="1:10" x14ac:dyDescent="0.25">
      <c r="A3" s="17" t="s">
        <v>3</v>
      </c>
      <c r="B3" s="9">
        <v>10.5</v>
      </c>
      <c r="C3" s="9">
        <f>B3/2.54</f>
        <v>4.1338582677165352</v>
      </c>
      <c r="D3" s="2">
        <v>-0.81686400000000003</v>
      </c>
      <c r="E3" s="2">
        <v>-0.80728</v>
      </c>
      <c r="F3" s="2">
        <v>-0.83153999999999995</v>
      </c>
      <c r="G3" s="2">
        <v>-0.83587199999999995</v>
      </c>
      <c r="H3" s="2">
        <v>-0.83741200000000005</v>
      </c>
      <c r="I3" s="2">
        <v>-0.83083600000000002</v>
      </c>
      <c r="J3" s="3">
        <v>-0.830376</v>
      </c>
    </row>
    <row r="4" spans="1:10" x14ac:dyDescent="0.25">
      <c r="A4" s="18"/>
      <c r="B4" s="10">
        <v>20</v>
      </c>
      <c r="C4" s="10">
        <f t="shared" ref="C4:C20" si="0">B4/2.54</f>
        <v>7.8740157480314963</v>
      </c>
      <c r="D4" s="1">
        <v>-0.69079199999999996</v>
      </c>
      <c r="E4" s="1">
        <v>-0.68717200000000001</v>
      </c>
      <c r="F4" s="1">
        <v>-0.71013599999999999</v>
      </c>
      <c r="G4" s="1">
        <v>-0.72118400000000005</v>
      </c>
      <c r="H4" s="1">
        <v>-0.72294000000000003</v>
      </c>
      <c r="I4" s="1">
        <v>-0.72008399999999995</v>
      </c>
      <c r="J4" s="4">
        <v>-0.71453199999999994</v>
      </c>
    </row>
    <row r="5" spans="1:10" x14ac:dyDescent="0.25">
      <c r="A5" s="18"/>
      <c r="B5" s="10">
        <v>30</v>
      </c>
      <c r="C5" s="10">
        <f t="shared" si="0"/>
        <v>11.811023622047244</v>
      </c>
      <c r="D5" s="1">
        <v>-0.60565599999999997</v>
      </c>
      <c r="E5" s="1">
        <v>-0.60970800000000003</v>
      </c>
      <c r="F5" s="1">
        <v>-0.63295199999999996</v>
      </c>
      <c r="G5" s="1">
        <v>-0.64713600000000004</v>
      </c>
      <c r="H5" s="1">
        <v>-0.65483599999999997</v>
      </c>
      <c r="I5" s="1">
        <v>-0.64802400000000004</v>
      </c>
      <c r="J5" s="4">
        <v>-0.63942399999999999</v>
      </c>
    </row>
    <row r="6" spans="1:10" x14ac:dyDescent="0.25">
      <c r="A6" s="18"/>
      <c r="B6" s="10">
        <v>39.5</v>
      </c>
      <c r="C6" s="10">
        <f t="shared" si="0"/>
        <v>15.551181102362204</v>
      </c>
      <c r="D6" s="1">
        <v>-0.52402800000000005</v>
      </c>
      <c r="E6" s="1">
        <v>-0.53669599999999995</v>
      </c>
      <c r="F6" s="1">
        <v>-0.57008800000000004</v>
      </c>
      <c r="G6" s="1">
        <v>-0.57924799999999999</v>
      </c>
      <c r="H6" s="1">
        <v>-0.59431999999999996</v>
      </c>
      <c r="I6" s="1">
        <v>-0.58695600000000003</v>
      </c>
      <c r="J6" s="4">
        <v>-0.57710799999999995</v>
      </c>
    </row>
    <row r="7" spans="1:10" x14ac:dyDescent="0.25">
      <c r="A7" s="18"/>
      <c r="B7" s="10">
        <v>49</v>
      </c>
      <c r="C7" s="10">
        <f t="shared" si="0"/>
        <v>19.291338582677167</v>
      </c>
      <c r="D7" s="1">
        <v>-0.46590799999999999</v>
      </c>
      <c r="E7" s="1">
        <v>-0.48287999999999998</v>
      </c>
      <c r="F7" s="1">
        <v>-0.51527999999999996</v>
      </c>
      <c r="G7" s="1">
        <v>-0.52206799999999998</v>
      </c>
      <c r="H7" s="1">
        <v>-0.53852800000000001</v>
      </c>
      <c r="I7" s="1">
        <v>-0.54223600000000005</v>
      </c>
      <c r="J7" s="4">
        <v>-0.52576400000000001</v>
      </c>
    </row>
    <row r="8" spans="1:10" x14ac:dyDescent="0.25">
      <c r="A8" s="18"/>
      <c r="B8" s="10">
        <v>59</v>
      </c>
      <c r="C8" s="10">
        <f t="shared" si="0"/>
        <v>23.228346456692915</v>
      </c>
      <c r="D8" s="1">
        <v>-0.40454000000000001</v>
      </c>
      <c r="E8" s="1">
        <v>-0.42737599999999998</v>
      </c>
      <c r="F8" s="1">
        <v>-0.4582</v>
      </c>
      <c r="G8" s="1">
        <v>-0.45988400000000001</v>
      </c>
      <c r="H8" s="1">
        <v>-0.48093200000000003</v>
      </c>
      <c r="I8" s="1">
        <v>-0.48204799999999998</v>
      </c>
      <c r="J8" s="4">
        <v>-0.46083200000000002</v>
      </c>
    </row>
    <row r="9" spans="1:10" x14ac:dyDescent="0.25">
      <c r="A9" s="18"/>
      <c r="B9" s="10">
        <v>69</v>
      </c>
      <c r="C9" s="10">
        <f t="shared" si="0"/>
        <v>27.165354330708659</v>
      </c>
      <c r="D9" s="1">
        <v>-0.35922399999999999</v>
      </c>
      <c r="E9" s="1">
        <v>-0.38179200000000002</v>
      </c>
      <c r="F9" s="1">
        <v>-0.41200399999999998</v>
      </c>
      <c r="G9" s="1">
        <v>-0.41039199999999998</v>
      </c>
      <c r="H9" s="1">
        <v>-0.43525599999999998</v>
      </c>
      <c r="I9" s="1">
        <v>-0.432612</v>
      </c>
      <c r="J9" s="4">
        <v>-0.41380400000000001</v>
      </c>
    </row>
    <row r="10" spans="1:10" x14ac:dyDescent="0.25">
      <c r="A10" s="18"/>
      <c r="B10" s="10">
        <v>79.5</v>
      </c>
      <c r="C10" s="10">
        <f t="shared" si="0"/>
        <v>31.299212598425196</v>
      </c>
      <c r="D10" s="1">
        <v>-0.30976399999999998</v>
      </c>
      <c r="E10" s="1">
        <v>-0.32935599999999998</v>
      </c>
      <c r="F10" s="1">
        <v>-0.353904</v>
      </c>
      <c r="G10" s="1">
        <v>-0.350576</v>
      </c>
      <c r="H10" s="1">
        <v>-0.37152800000000002</v>
      </c>
      <c r="I10" s="1">
        <v>-0.37379600000000002</v>
      </c>
      <c r="J10" s="4">
        <v>-0.35684399999999999</v>
      </c>
    </row>
    <row r="11" spans="1:10" x14ac:dyDescent="0.25">
      <c r="A11" s="18"/>
      <c r="B11" s="10">
        <v>90</v>
      </c>
      <c r="C11" s="10">
        <f t="shared" si="0"/>
        <v>35.433070866141733</v>
      </c>
      <c r="D11" s="1">
        <v>-0.25413999999999998</v>
      </c>
      <c r="E11" s="1">
        <v>-0.26965600000000001</v>
      </c>
      <c r="F11" s="1">
        <v>-0.29452</v>
      </c>
      <c r="G11" s="1">
        <v>-0.287748</v>
      </c>
      <c r="H11" s="1">
        <v>-0.30497999999999997</v>
      </c>
      <c r="I11" s="1">
        <v>-0.30621999999999999</v>
      </c>
      <c r="J11" s="4">
        <v>-0.29524800000000001</v>
      </c>
    </row>
    <row r="12" spans="1:10" x14ac:dyDescent="0.25">
      <c r="A12" s="18"/>
      <c r="B12" s="10">
        <v>99.5</v>
      </c>
      <c r="C12" s="10">
        <f t="shared" si="0"/>
        <v>39.173228346456689</v>
      </c>
      <c r="D12" s="1">
        <v>-0.19938400000000001</v>
      </c>
      <c r="E12" s="1">
        <v>-0.20985599999999999</v>
      </c>
      <c r="F12" s="1">
        <v>-0.23003599999999999</v>
      </c>
      <c r="G12" s="1">
        <v>-0.22306400000000001</v>
      </c>
      <c r="H12" s="1">
        <v>-0.232844</v>
      </c>
      <c r="I12" s="1">
        <v>-0.238784</v>
      </c>
      <c r="J12" s="4">
        <v>-0.22598399999999999</v>
      </c>
    </row>
    <row r="13" spans="1:10" x14ac:dyDescent="0.25">
      <c r="A13" s="18"/>
      <c r="B13" s="10">
        <v>109.5</v>
      </c>
      <c r="C13" s="10">
        <f t="shared" si="0"/>
        <v>43.110236220472437</v>
      </c>
      <c r="D13" s="1">
        <v>-0.17471200000000001</v>
      </c>
      <c r="E13" s="1">
        <v>-0.18309600000000001</v>
      </c>
      <c r="F13" s="1">
        <v>-0.19847200000000001</v>
      </c>
      <c r="G13" s="1">
        <v>-0.19192400000000001</v>
      </c>
      <c r="H13" s="1">
        <v>-0.19833600000000001</v>
      </c>
      <c r="I13" s="1">
        <v>-0.204876</v>
      </c>
      <c r="J13" s="4">
        <v>-0.19611200000000001</v>
      </c>
    </row>
    <row r="14" spans="1:10" x14ac:dyDescent="0.25">
      <c r="A14" s="18"/>
      <c r="B14" s="10">
        <v>119.5</v>
      </c>
      <c r="C14" s="10">
        <f t="shared" si="0"/>
        <v>47.047244094488185</v>
      </c>
      <c r="D14" s="1">
        <v>-8.9892E-2</v>
      </c>
      <c r="E14" s="1">
        <v>-9.7832000000000002E-2</v>
      </c>
      <c r="F14" s="1">
        <v>-0.106752</v>
      </c>
      <c r="G14" s="1">
        <v>-0.10219200000000001</v>
      </c>
      <c r="H14" s="1">
        <v>-0.10921599999999999</v>
      </c>
      <c r="I14" s="1">
        <v>-0.110508</v>
      </c>
      <c r="J14" s="4">
        <v>-0.10718</v>
      </c>
    </row>
    <row r="15" spans="1:10" x14ac:dyDescent="0.25">
      <c r="A15" s="18"/>
      <c r="B15" s="10">
        <v>130</v>
      </c>
      <c r="C15" s="10">
        <f t="shared" si="0"/>
        <v>51.181102362204726</v>
      </c>
      <c r="D15" s="1">
        <v>-4.9068000000000001E-2</v>
      </c>
      <c r="E15" s="1">
        <v>-5.6883999999999997E-2</v>
      </c>
      <c r="F15" s="1">
        <v>-6.6007999999999997E-2</v>
      </c>
      <c r="G15" s="1">
        <v>-5.9563999999999999E-2</v>
      </c>
      <c r="H15" s="1">
        <v>-6.4804E-2</v>
      </c>
      <c r="I15" s="1">
        <v>-6.0828E-2</v>
      </c>
      <c r="J15" s="4">
        <v>-6.1816000000000003E-2</v>
      </c>
    </row>
    <row r="16" spans="1:10" x14ac:dyDescent="0.25">
      <c r="A16" s="18"/>
      <c r="B16" s="10">
        <v>139.5</v>
      </c>
      <c r="C16" s="10">
        <f t="shared" si="0"/>
        <v>54.921259842519682</v>
      </c>
      <c r="D16" s="1">
        <v>-2.3075999999999999E-2</v>
      </c>
      <c r="E16" s="1">
        <v>-2.5912000000000001E-2</v>
      </c>
      <c r="F16" s="1">
        <v>-3.2767999999999999E-2</v>
      </c>
      <c r="G16" s="1">
        <v>-2.7144000000000001E-2</v>
      </c>
      <c r="H16" s="1">
        <v>-2.9600000000000001E-2</v>
      </c>
      <c r="I16" s="1">
        <v>-2.8035999999999998E-2</v>
      </c>
      <c r="J16" s="4">
        <v>-2.9072000000000001E-2</v>
      </c>
    </row>
    <row r="17" spans="1:10" x14ac:dyDescent="0.25">
      <c r="A17" s="18"/>
      <c r="B17" s="10">
        <v>150</v>
      </c>
      <c r="C17" s="10">
        <f t="shared" si="0"/>
        <v>59.055118110236222</v>
      </c>
      <c r="D17" s="1">
        <v>-6.2119999999999996E-3</v>
      </c>
      <c r="E17" s="1">
        <v>-6.1640000000000002E-3</v>
      </c>
      <c r="F17" s="1">
        <v>-1.0676E-2</v>
      </c>
      <c r="G17" s="1">
        <v>-5.3039999999999997E-3</v>
      </c>
      <c r="H17" s="1">
        <v>-8.0400000000000003E-3</v>
      </c>
      <c r="I17" s="1">
        <v>-7.548E-3</v>
      </c>
      <c r="J17" s="4">
        <v>-7.7200000000000003E-3</v>
      </c>
    </row>
    <row r="18" spans="1:10" x14ac:dyDescent="0.25">
      <c r="A18" s="18"/>
      <c r="B18" s="10">
        <v>160</v>
      </c>
      <c r="C18" s="10">
        <f t="shared" si="0"/>
        <v>62.99212598425197</v>
      </c>
      <c r="D18" s="1">
        <v>8.5599999999999999E-4</v>
      </c>
      <c r="E18" s="1">
        <v>1.7520000000000001E-3</v>
      </c>
      <c r="F18" s="1">
        <v>7.2000000000000002E-5</v>
      </c>
      <c r="G18" s="1">
        <v>3.6480000000000002E-3</v>
      </c>
      <c r="H18" s="1">
        <v>2.0119999999999999E-3</v>
      </c>
      <c r="I18" s="1">
        <v>3.7799999999999999E-3</v>
      </c>
      <c r="J18" s="4">
        <v>1.7960000000000001E-3</v>
      </c>
    </row>
    <row r="19" spans="1:10" x14ac:dyDescent="0.25">
      <c r="A19" s="18"/>
      <c r="B19" s="10">
        <v>170</v>
      </c>
      <c r="C19" s="10">
        <f t="shared" si="0"/>
        <v>66.929133858267718</v>
      </c>
      <c r="D19" s="1">
        <v>6.2319999999999997E-3</v>
      </c>
      <c r="E19" s="1">
        <v>5.5120000000000004E-3</v>
      </c>
      <c r="F19" s="1">
        <v>4.3280000000000002E-3</v>
      </c>
      <c r="G19" s="1">
        <v>7.0039999999999998E-3</v>
      </c>
      <c r="H19" s="1">
        <v>5.4000000000000003E-3</v>
      </c>
      <c r="I19" s="1">
        <v>6.4520000000000003E-3</v>
      </c>
      <c r="J19" s="4">
        <v>4.9680000000000002E-3</v>
      </c>
    </row>
    <row r="20" spans="1:10" ht="15.75" thickBot="1" x14ac:dyDescent="0.3">
      <c r="A20" s="19"/>
      <c r="B20" s="11">
        <v>180</v>
      </c>
      <c r="C20" s="11">
        <f t="shared" si="0"/>
        <v>70.866141732283467</v>
      </c>
      <c r="D20" s="5">
        <v>8.2400000000000008E-3</v>
      </c>
      <c r="E20" s="5">
        <v>8.0960000000000008E-3</v>
      </c>
      <c r="F20" s="5">
        <v>6.8120000000000003E-3</v>
      </c>
      <c r="G20" s="5">
        <v>9.3959999999999998E-3</v>
      </c>
      <c r="H20" s="5">
        <v>8.4159999999999999E-3</v>
      </c>
      <c r="I20" s="5">
        <v>9.5840000000000005E-3</v>
      </c>
      <c r="J20" s="6">
        <v>8.7760000000000008E-3</v>
      </c>
    </row>
  </sheetData>
  <mergeCells count="2">
    <mergeCell ref="D1:J1"/>
    <mergeCell ref="A3:A20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(US), Adam M</dc:creator>
  <cp:lastModifiedBy>Clark (US), Adam M</cp:lastModifiedBy>
  <dcterms:created xsi:type="dcterms:W3CDTF">2021-02-12T18:59:23Z</dcterms:created>
  <dcterms:modified xsi:type="dcterms:W3CDTF">2021-03-17T15:07:13Z</dcterms:modified>
</cp:coreProperties>
</file>